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ites\qiwi\htdocs\files\"/>
    </mc:Choice>
  </mc:AlternateContent>
  <xr:revisionPtr revIDLastSave="0" documentId="13_ncr:1_{8BCDDFD0-D33C-4409-AB47-866784F2F8D8}" xr6:coauthVersionLast="47" xr6:coauthVersionMax="47" xr10:uidLastSave="{00000000-0000-0000-0000-000000000000}"/>
  <bookViews>
    <workbookView xWindow="31590" yWindow="2745" windowWidth="21600" windowHeight="11385" firstSheet="1" activeTab="1" xr2:uid="{00000000-000D-0000-FFFF-FFFF00000000}"/>
  </bookViews>
  <sheets>
    <sheet name="Лист1" sheetId="1" state="hidden" r:id="rId1"/>
    <sheet name="Лист2" sheetId="2" r:id="rId2"/>
  </sheets>
  <definedNames>
    <definedName name="_xlnm._FilterDatabase" localSheetId="1" hidden="1">Лист2!$H$1:$K$27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6" i="1"/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6" i="1"/>
</calcChain>
</file>

<file path=xl/sharedStrings.xml><?xml version="1.0" encoding="utf-8"?>
<sst xmlns="http://schemas.openxmlformats.org/spreadsheetml/2006/main" count="38" uniqueCount="13">
  <si>
    <t>Dividend Record Date</t>
  </si>
  <si>
    <t>Dividend Pay Date</t>
  </si>
  <si>
    <t>Dividend Ex Date</t>
  </si>
  <si>
    <t>Ccy</t>
  </si>
  <si>
    <t>Ordered by Dividend Ex Date</t>
  </si>
  <si>
    <t>Unadjusted Gross Dividend</t>
  </si>
  <si>
    <t>USD</t>
  </si>
  <si>
    <t>Dividends per Share, RUB</t>
  </si>
  <si>
    <t>Total Dividends Announced, RUB</t>
  </si>
  <si>
    <t>Year</t>
  </si>
  <si>
    <t>Dividend per share, USD</t>
  </si>
  <si>
    <t>Total Dividends Announced, USD</t>
  </si>
  <si>
    <t>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</si>
</sst>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mm/dd/yy;@"/>
    <numFmt numFmtId="166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/>
    <xf numFmtId="165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/>
    <xf numFmtId="0" fontId="0" fillId="2" borderId="0" xfId="0" applyFill="1"/>
    <xf numFmtId="165" fontId="0" fillId="2" borderId="0" xfId="0" applyNumberFormat="1" applyFill="1" applyAlignment="1">
      <alignment horizontal="center" wrapText="1"/>
    </xf>
    <xf numFmtId="165" fontId="0" fillId="2" borderId="0" xfId="0" applyNumberFormat="1" applyFill="1"/>
    <xf numFmtId="164" fontId="0" fillId="0" borderId="0" xfId="1" applyFont="1"/>
    <xf numFmtId="164" fontId="0" fillId="0" borderId="0" xfId="1" applyFont="1" applyAlignment="1">
      <alignment wrapText="1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/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66" fontId="4" fillId="0" borderId="1" xfId="1" applyNumberFormat="1" applyFont="1" applyBorder="1"/>
  </cellXfs>
  <cellStyles count="3">
    <cellStyle name="Normal_Sheet1" xfId="2" xr:uid="{00000000-0005-0000-0000-000000000000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30"/>
  <sheetViews>
    <sheetView zoomScale="85" zoomScaleNormal="85" workbookViewId="0">
      <selection activeCell="H15" sqref="H15"/>
    </sheetView>
  </sheetViews>
  <sheetFormatPr defaultRowHeight="15" x14ac:dyDescent="0.25"/>
  <cols>
    <col min="2" max="2" width="14" customWidth="1"/>
    <col min="3" max="3" width="14" style="6" customWidth="1"/>
    <col min="4" max="6" width="14" customWidth="1"/>
    <col min="7" max="7" width="13.7109375" customWidth="1"/>
    <col min="8" max="8" width="17.7109375" customWidth="1"/>
    <col min="9" max="9" width="17.28515625" customWidth="1"/>
    <col min="11" max="11" width="14" customWidth="1"/>
    <col min="12" max="12" width="19.85546875" style="9" customWidth="1"/>
  </cols>
  <sheetData>
    <row r="3" spans="1:12" ht="14.45" x14ac:dyDescent="0.35">
      <c r="G3" s="4"/>
      <c r="H3" s="4"/>
      <c r="I3" s="4"/>
      <c r="J3" s="4"/>
    </row>
    <row r="4" spans="1:12" ht="14.45" x14ac:dyDescent="0.35">
      <c r="G4" s="4"/>
      <c r="H4" s="4"/>
      <c r="I4" s="4"/>
      <c r="J4" s="4"/>
    </row>
    <row r="5" spans="1:12" s="1" customFormat="1" ht="43.5" x14ac:dyDescent="0.35">
      <c r="A5" s="1" t="s">
        <v>9</v>
      </c>
      <c r="B5" s="3" t="s">
        <v>4</v>
      </c>
      <c r="C5" s="7" t="s">
        <v>0</v>
      </c>
      <c r="D5" s="3" t="s">
        <v>1</v>
      </c>
      <c r="E5" s="3" t="s">
        <v>2</v>
      </c>
      <c r="F5" s="4" t="s">
        <v>5</v>
      </c>
      <c r="G5" s="4" t="s">
        <v>3</v>
      </c>
      <c r="H5" s="4" t="s">
        <v>7</v>
      </c>
      <c r="I5" s="4" t="s">
        <v>8</v>
      </c>
      <c r="J5" s="4"/>
      <c r="K5" s="3"/>
      <c r="L5" s="10"/>
    </row>
    <row r="6" spans="1:12" ht="14.45" x14ac:dyDescent="0.35">
      <c r="A6">
        <f>YEAR(D6)</f>
        <v>2013</v>
      </c>
      <c r="B6" s="2">
        <v>41438</v>
      </c>
      <c r="C6" s="8">
        <v>41442</v>
      </c>
      <c r="D6" s="2">
        <v>41445</v>
      </c>
      <c r="E6" s="2">
        <v>41438</v>
      </c>
      <c r="F6">
        <v>0.28999999999999998</v>
      </c>
      <c r="G6" t="s">
        <v>6</v>
      </c>
      <c r="H6" s="4"/>
      <c r="I6" s="4"/>
      <c r="J6" s="4" t="b">
        <f>K6=C6</f>
        <v>0</v>
      </c>
      <c r="K6" s="2">
        <v>41428</v>
      </c>
      <c r="L6" s="9">
        <v>15079999.999999996</v>
      </c>
    </row>
    <row r="7" spans="1:12" ht="14.45" x14ac:dyDescent="0.35">
      <c r="A7">
        <f t="shared" ref="A7:A30" si="0">YEAR(D7)</f>
        <v>2013</v>
      </c>
      <c r="B7" s="2">
        <v>41522</v>
      </c>
      <c r="C7" s="8">
        <v>41526</v>
      </c>
      <c r="D7" s="2">
        <v>41529</v>
      </c>
      <c r="E7" s="2">
        <v>41522</v>
      </c>
      <c r="F7">
        <v>0.32</v>
      </c>
      <c r="G7" t="s">
        <v>6</v>
      </c>
      <c r="H7" s="4"/>
      <c r="I7" s="4"/>
      <c r="J7" s="4" t="b">
        <f t="shared" ref="J7:J30" si="1">K7=C7</f>
        <v>0</v>
      </c>
      <c r="K7" s="2">
        <v>41508</v>
      </c>
      <c r="L7" s="9">
        <v>16640000.000000002</v>
      </c>
    </row>
    <row r="8" spans="1:12" x14ac:dyDescent="0.25">
      <c r="A8">
        <f t="shared" si="0"/>
        <v>2013</v>
      </c>
      <c r="B8" s="2">
        <v>41605</v>
      </c>
      <c r="C8" s="8">
        <v>41610</v>
      </c>
      <c r="D8" s="2">
        <v>41612</v>
      </c>
      <c r="E8" s="2">
        <v>41605</v>
      </c>
      <c r="F8">
        <v>0.32</v>
      </c>
      <c r="G8" t="s">
        <v>6</v>
      </c>
      <c r="J8" s="4" t="b">
        <f t="shared" si="1"/>
        <v>0</v>
      </c>
      <c r="K8" s="2">
        <v>41590</v>
      </c>
      <c r="L8" s="9">
        <v>16678014.08</v>
      </c>
    </row>
    <row r="9" spans="1:12" x14ac:dyDescent="0.25">
      <c r="A9">
        <f t="shared" si="0"/>
        <v>2014</v>
      </c>
      <c r="B9" s="2">
        <v>41788</v>
      </c>
      <c r="C9" s="8">
        <v>41792</v>
      </c>
      <c r="D9" s="2">
        <v>41794</v>
      </c>
      <c r="E9" s="2">
        <v>41788</v>
      </c>
      <c r="F9">
        <v>0.28999999999999998</v>
      </c>
      <c r="G9" t="s">
        <v>6</v>
      </c>
      <c r="J9" s="4" t="b">
        <f t="shared" si="1"/>
        <v>0</v>
      </c>
      <c r="K9" s="2">
        <v>41774</v>
      </c>
      <c r="L9" s="9">
        <v>15139646.039999997</v>
      </c>
    </row>
    <row r="10" spans="1:12" x14ac:dyDescent="0.25">
      <c r="A10">
        <f t="shared" si="0"/>
        <v>2014</v>
      </c>
      <c r="B10" s="2">
        <v>41801</v>
      </c>
      <c r="C10" s="8">
        <v>41803</v>
      </c>
      <c r="D10" s="2">
        <v>41807</v>
      </c>
      <c r="E10" s="2">
        <v>41801</v>
      </c>
      <c r="F10">
        <v>0.32</v>
      </c>
      <c r="G10" t="s">
        <v>6</v>
      </c>
      <c r="J10" s="4" t="b">
        <f t="shared" si="1"/>
        <v>0</v>
      </c>
      <c r="K10" s="2">
        <v>41792</v>
      </c>
      <c r="L10" s="9">
        <v>16705816.320000004</v>
      </c>
    </row>
    <row r="11" spans="1:12" x14ac:dyDescent="0.25">
      <c r="A11">
        <f t="shared" si="0"/>
        <v>2014</v>
      </c>
      <c r="B11" s="2">
        <v>41865</v>
      </c>
      <c r="C11" s="8">
        <v>41869</v>
      </c>
      <c r="D11" s="2">
        <v>41871</v>
      </c>
      <c r="E11" s="2">
        <v>41865</v>
      </c>
      <c r="F11">
        <v>0.46</v>
      </c>
      <c r="G11" t="s">
        <v>6</v>
      </c>
      <c r="J11" s="4" t="b">
        <f t="shared" si="1"/>
        <v>0</v>
      </c>
      <c r="K11" s="2">
        <v>41852</v>
      </c>
      <c r="L11" s="9">
        <v>25069082.760000009</v>
      </c>
    </row>
    <row r="12" spans="1:12" x14ac:dyDescent="0.25">
      <c r="A12">
        <f t="shared" si="0"/>
        <v>2014</v>
      </c>
      <c r="B12" s="2">
        <v>41963</v>
      </c>
      <c r="C12" s="8">
        <v>41967</v>
      </c>
      <c r="D12" s="2">
        <v>41971</v>
      </c>
      <c r="E12" s="2">
        <v>41963</v>
      </c>
      <c r="F12">
        <v>0.38</v>
      </c>
      <c r="G12" t="s">
        <v>6</v>
      </c>
      <c r="J12" s="4" t="b">
        <f t="shared" si="1"/>
        <v>0</v>
      </c>
      <c r="K12" s="2">
        <v>41949</v>
      </c>
      <c r="L12" s="9">
        <v>20712279.239999998</v>
      </c>
    </row>
    <row r="13" spans="1:12" x14ac:dyDescent="0.25">
      <c r="A13">
        <f t="shared" si="0"/>
        <v>2015</v>
      </c>
      <c r="B13" s="2">
        <v>42145</v>
      </c>
      <c r="C13" s="8">
        <v>42150</v>
      </c>
      <c r="D13" s="2">
        <v>42156</v>
      </c>
      <c r="E13" s="2">
        <v>42145</v>
      </c>
      <c r="F13">
        <v>0.25</v>
      </c>
      <c r="G13" t="s">
        <v>6</v>
      </c>
      <c r="J13" s="4" t="b">
        <f t="shared" si="1"/>
        <v>0</v>
      </c>
      <c r="K13" s="2">
        <v>42136</v>
      </c>
      <c r="L13" s="9">
        <v>13687371.25</v>
      </c>
    </row>
    <row r="14" spans="1:12" x14ac:dyDescent="0.25">
      <c r="A14">
        <f t="shared" si="0"/>
        <v>2016</v>
      </c>
      <c r="B14" s="2">
        <v>42453</v>
      </c>
      <c r="C14" s="8">
        <v>42458</v>
      </c>
      <c r="D14" s="2">
        <v>42464</v>
      </c>
      <c r="E14" s="2">
        <v>42453</v>
      </c>
      <c r="F14">
        <v>0.5</v>
      </c>
      <c r="G14" t="s">
        <v>6</v>
      </c>
      <c r="J14" s="4" t="b">
        <f t="shared" si="1"/>
        <v>0</v>
      </c>
      <c r="K14" s="2">
        <v>42431</v>
      </c>
      <c r="L14" s="9">
        <v>30210153</v>
      </c>
    </row>
    <row r="15" spans="1:12" x14ac:dyDescent="0.25">
      <c r="A15">
        <f t="shared" si="0"/>
        <v>2016</v>
      </c>
      <c r="B15" s="2">
        <v>42514</v>
      </c>
      <c r="C15" s="8">
        <v>42516</v>
      </c>
      <c r="D15" s="2">
        <v>42522</v>
      </c>
      <c r="E15" s="2">
        <v>42514</v>
      </c>
      <c r="F15">
        <v>0.22</v>
      </c>
      <c r="G15" t="s">
        <v>6</v>
      </c>
      <c r="J15" s="4" t="b">
        <f t="shared" si="1"/>
        <v>0</v>
      </c>
      <c r="K15" s="2">
        <v>42503</v>
      </c>
      <c r="L15" s="9">
        <v>13294453.920000002</v>
      </c>
    </row>
    <row r="16" spans="1:12" x14ac:dyDescent="0.25">
      <c r="A16">
        <f t="shared" si="0"/>
        <v>2016</v>
      </c>
      <c r="B16" s="2">
        <v>42607</v>
      </c>
      <c r="C16" s="8">
        <v>42611</v>
      </c>
      <c r="D16" s="2">
        <v>42614</v>
      </c>
      <c r="E16" s="2">
        <v>42607</v>
      </c>
      <c r="F16">
        <v>0.22</v>
      </c>
      <c r="G16" t="s">
        <v>6</v>
      </c>
      <c r="J16" s="4" t="b">
        <f t="shared" si="1"/>
        <v>0</v>
      </c>
      <c r="K16" s="2">
        <v>42585</v>
      </c>
      <c r="L16" s="9">
        <v>13317281.999999998</v>
      </c>
    </row>
    <row r="17" spans="1:12" x14ac:dyDescent="0.25">
      <c r="A17">
        <f t="shared" si="0"/>
        <v>2016</v>
      </c>
      <c r="B17" s="2">
        <v>42705</v>
      </c>
      <c r="C17" s="8">
        <v>42709</v>
      </c>
      <c r="D17" s="2">
        <v>42712</v>
      </c>
      <c r="E17" s="2">
        <v>42705</v>
      </c>
      <c r="F17">
        <v>0.22</v>
      </c>
      <c r="G17" t="s">
        <v>6</v>
      </c>
      <c r="J17" s="4" t="b">
        <f t="shared" si="1"/>
        <v>0</v>
      </c>
      <c r="K17" s="2">
        <v>42684</v>
      </c>
      <c r="L17" s="9">
        <v>13331266.74</v>
      </c>
    </row>
    <row r="18" spans="1:12" x14ac:dyDescent="0.25">
      <c r="A18">
        <f t="shared" si="0"/>
        <v>2017</v>
      </c>
      <c r="B18" s="2">
        <v>42824</v>
      </c>
      <c r="C18" s="8">
        <v>42828</v>
      </c>
      <c r="D18" s="2">
        <v>42835</v>
      </c>
      <c r="E18" s="2">
        <v>42824</v>
      </c>
      <c r="F18">
        <v>0.19</v>
      </c>
      <c r="G18" t="s">
        <v>6</v>
      </c>
      <c r="J18" s="4" t="b">
        <f t="shared" si="1"/>
        <v>0</v>
      </c>
      <c r="K18" s="2">
        <v>42809</v>
      </c>
      <c r="L18" s="9">
        <v>11520797.819999995</v>
      </c>
    </row>
    <row r="19" spans="1:12" x14ac:dyDescent="0.25">
      <c r="A19">
        <f t="shared" si="0"/>
        <v>2017</v>
      </c>
      <c r="B19" s="2">
        <v>42880</v>
      </c>
      <c r="C19" s="8">
        <v>42885</v>
      </c>
      <c r="D19" s="2">
        <v>42888</v>
      </c>
      <c r="E19" s="2">
        <v>42880</v>
      </c>
      <c r="F19">
        <v>0.22</v>
      </c>
      <c r="G19" t="s">
        <v>6</v>
      </c>
      <c r="J19" s="4" t="b">
        <f t="shared" si="1"/>
        <v>0</v>
      </c>
      <c r="K19" s="2">
        <v>42867</v>
      </c>
      <c r="L19" s="9">
        <v>13341675.160000002</v>
      </c>
    </row>
    <row r="20" spans="1:12" x14ac:dyDescent="0.25">
      <c r="A20">
        <f t="shared" si="0"/>
        <v>2017</v>
      </c>
      <c r="B20" s="2">
        <v>42972</v>
      </c>
      <c r="C20" s="8">
        <v>42976</v>
      </c>
      <c r="D20" s="2">
        <v>42984</v>
      </c>
      <c r="E20" s="2">
        <v>42972</v>
      </c>
      <c r="F20">
        <v>0.21</v>
      </c>
      <c r="G20" t="s">
        <v>6</v>
      </c>
      <c r="J20" s="4" t="b">
        <f t="shared" si="1"/>
        <v>0</v>
      </c>
      <c r="K20" s="2">
        <v>42956</v>
      </c>
      <c r="L20" s="9">
        <v>12772112.640000006</v>
      </c>
    </row>
    <row r="21" spans="1:12" x14ac:dyDescent="0.25">
      <c r="A21">
        <f t="shared" si="0"/>
        <v>2019</v>
      </c>
      <c r="B21" s="2">
        <v>43609</v>
      </c>
      <c r="C21" s="8">
        <v>43613</v>
      </c>
      <c r="D21" s="2">
        <v>43620</v>
      </c>
      <c r="E21" s="2">
        <v>43609</v>
      </c>
      <c r="F21">
        <v>0.28000000000000003</v>
      </c>
      <c r="G21" t="s">
        <v>6</v>
      </c>
      <c r="J21" s="4" t="b">
        <f t="shared" si="1"/>
        <v>0</v>
      </c>
      <c r="K21" s="2">
        <v>43597</v>
      </c>
      <c r="L21" s="9">
        <v>17252078.48</v>
      </c>
    </row>
    <row r="22" spans="1:12" x14ac:dyDescent="0.25">
      <c r="A22">
        <f t="shared" si="0"/>
        <v>2019</v>
      </c>
      <c r="B22" s="2">
        <v>43706</v>
      </c>
      <c r="C22" s="8">
        <v>43707</v>
      </c>
      <c r="D22" s="2">
        <v>43713</v>
      </c>
      <c r="E22" s="2">
        <v>43706</v>
      </c>
      <c r="F22">
        <v>0.28000000000000003</v>
      </c>
      <c r="G22" t="s">
        <v>6</v>
      </c>
      <c r="J22" s="4" t="b">
        <f t="shared" si="1"/>
        <v>0</v>
      </c>
      <c r="K22" s="2">
        <v>43686</v>
      </c>
      <c r="L22" s="9">
        <v>17341047.359999996</v>
      </c>
    </row>
    <row r="23" spans="1:12" x14ac:dyDescent="0.25">
      <c r="A23">
        <f t="shared" si="0"/>
        <v>2019</v>
      </c>
      <c r="B23" s="2">
        <v>43798</v>
      </c>
      <c r="C23" s="8">
        <v>43801</v>
      </c>
      <c r="D23" s="2">
        <v>43808</v>
      </c>
      <c r="E23" s="2">
        <v>43798</v>
      </c>
      <c r="F23">
        <v>0.28000000000000003</v>
      </c>
      <c r="G23" t="s">
        <v>6</v>
      </c>
      <c r="J23" s="4" t="b">
        <f t="shared" si="1"/>
        <v>0</v>
      </c>
      <c r="K23" s="2">
        <v>43781</v>
      </c>
      <c r="L23" s="9">
        <v>17376190.159999996</v>
      </c>
    </row>
    <row r="24" spans="1:12" x14ac:dyDescent="0.25">
      <c r="A24">
        <f t="shared" si="0"/>
        <v>2020</v>
      </c>
      <c r="B24" s="2">
        <v>43924</v>
      </c>
      <c r="C24" s="8">
        <v>43927</v>
      </c>
      <c r="D24" s="2">
        <v>43936</v>
      </c>
      <c r="E24" s="2">
        <v>43924</v>
      </c>
      <c r="F24">
        <v>0.22</v>
      </c>
      <c r="G24" t="s">
        <v>6</v>
      </c>
      <c r="J24" s="4" t="b">
        <f t="shared" si="1"/>
        <v>0</v>
      </c>
      <c r="K24" s="2">
        <v>43903</v>
      </c>
      <c r="L24" s="9">
        <v>13667632</v>
      </c>
    </row>
    <row r="25" spans="1:12" x14ac:dyDescent="0.25">
      <c r="A25">
        <f t="shared" si="0"/>
        <v>2020</v>
      </c>
      <c r="B25" s="2">
        <v>43983</v>
      </c>
      <c r="C25" s="8">
        <v>43984</v>
      </c>
      <c r="D25" s="2">
        <v>43992</v>
      </c>
      <c r="E25" s="2">
        <v>43983</v>
      </c>
      <c r="F25">
        <v>0.14000000000000001</v>
      </c>
      <c r="G25" t="s">
        <v>6</v>
      </c>
      <c r="J25" s="4" t="b">
        <f t="shared" si="1"/>
        <v>0</v>
      </c>
      <c r="K25" s="2">
        <v>43966</v>
      </c>
      <c r="L25" s="9">
        <v>8699679.5199999996</v>
      </c>
    </row>
    <row r="26" spans="1:12" x14ac:dyDescent="0.25">
      <c r="A26">
        <f t="shared" si="0"/>
        <v>2020</v>
      </c>
      <c r="B26" s="2">
        <v>44095</v>
      </c>
      <c r="C26" s="8">
        <v>44096</v>
      </c>
      <c r="D26" s="2">
        <v>44104</v>
      </c>
      <c r="E26" s="2">
        <v>44095</v>
      </c>
      <c r="F26">
        <v>0.33</v>
      </c>
      <c r="G26" t="s">
        <v>6</v>
      </c>
      <c r="J26" s="4" t="b">
        <f t="shared" si="1"/>
        <v>0</v>
      </c>
      <c r="K26" s="2">
        <v>44056</v>
      </c>
      <c r="L26" s="9">
        <v>20581445.940000001</v>
      </c>
    </row>
    <row r="27" spans="1:12" x14ac:dyDescent="0.25">
      <c r="A27">
        <f t="shared" si="0"/>
        <v>2020</v>
      </c>
      <c r="B27" s="2">
        <v>44165</v>
      </c>
      <c r="C27" s="8">
        <v>44166</v>
      </c>
      <c r="D27" s="2">
        <v>44174</v>
      </c>
      <c r="E27" s="2">
        <v>44165</v>
      </c>
      <c r="F27">
        <v>0.34</v>
      </c>
      <c r="G27" t="s">
        <v>6</v>
      </c>
      <c r="J27" s="4" t="b">
        <f t="shared" si="1"/>
        <v>0</v>
      </c>
      <c r="K27" s="2">
        <v>44148</v>
      </c>
      <c r="L27" s="9">
        <v>21208802.879999995</v>
      </c>
    </row>
    <row r="28" spans="1:12" x14ac:dyDescent="0.25">
      <c r="A28">
        <f t="shared" si="0"/>
        <v>2021</v>
      </c>
      <c r="B28" s="2">
        <v>44312</v>
      </c>
      <c r="C28" s="8">
        <v>44313</v>
      </c>
      <c r="D28" s="2">
        <v>44321</v>
      </c>
      <c r="E28" s="2">
        <v>44312</v>
      </c>
      <c r="F28">
        <v>0.31</v>
      </c>
      <c r="G28" t="s">
        <v>6</v>
      </c>
      <c r="J28" s="4" t="b">
        <f t="shared" si="1"/>
        <v>1</v>
      </c>
      <c r="K28" s="2">
        <v>44313</v>
      </c>
      <c r="L28" s="9">
        <v>19347533.999999996</v>
      </c>
    </row>
    <row r="29" spans="1:12" x14ac:dyDescent="0.25">
      <c r="A29">
        <f t="shared" si="0"/>
        <v>2021</v>
      </c>
      <c r="B29" s="2">
        <v>44368</v>
      </c>
      <c r="C29" s="8">
        <v>44369</v>
      </c>
      <c r="D29" s="2">
        <v>44377</v>
      </c>
      <c r="E29" s="2">
        <v>44368</v>
      </c>
      <c r="F29">
        <v>0.22</v>
      </c>
      <c r="G29" t="s">
        <v>6</v>
      </c>
      <c r="J29" s="4" t="b">
        <f t="shared" si="1"/>
        <v>0</v>
      </c>
      <c r="K29" s="2">
        <v>44330</v>
      </c>
      <c r="L29" s="9">
        <v>13734622.000000002</v>
      </c>
    </row>
    <row r="30" spans="1:12" x14ac:dyDescent="0.25">
      <c r="A30">
        <f t="shared" si="0"/>
        <v>2021</v>
      </c>
      <c r="B30" s="2">
        <v>44442</v>
      </c>
      <c r="C30" s="8">
        <v>44446</v>
      </c>
      <c r="D30" s="2">
        <v>44454</v>
      </c>
      <c r="E30" s="2">
        <v>44442</v>
      </c>
      <c r="F30" s="5">
        <v>0.3</v>
      </c>
      <c r="G30" t="s">
        <v>6</v>
      </c>
      <c r="J30" s="4" t="b">
        <f t="shared" si="1"/>
        <v>0</v>
      </c>
      <c r="K30" s="2">
        <v>44420</v>
      </c>
      <c r="L30" s="9">
        <v>18731110.200000003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8"/>
  <sheetViews>
    <sheetView tabSelected="1" topLeftCell="H1" zoomScale="70" zoomScaleNormal="70" workbookViewId="0">
      <selection activeCell="M8" sqref="M8"/>
    </sheetView>
  </sheetViews>
  <sheetFormatPr defaultRowHeight="15" outlineLevelCol="1" x14ac:dyDescent="0.25"/>
  <cols>
    <col min="1" max="1" width="8.7109375" style="12" hidden="1" customWidth="1" outlineLevel="1"/>
    <col min="2" max="2" width="11.140625" style="12" hidden="1" customWidth="1" outlineLevel="1"/>
    <col min="3" max="3" width="8.7109375" hidden="1" customWidth="1" outlineLevel="1"/>
    <col min="4" max="4" width="14" style="14" hidden="1" customWidth="1" outlineLevel="1"/>
    <col min="5" max="5" width="14" hidden="1" customWidth="1" outlineLevel="1"/>
    <col min="6" max="6" width="9.42578125" style="11" hidden="1" customWidth="1" outlineLevel="1"/>
    <col min="7" max="7" width="19.85546875" style="9" hidden="1" customWidth="1" outlineLevel="1"/>
    <col min="8" max="8" width="15.7109375" customWidth="1" collapsed="1"/>
    <col min="9" max="9" width="13.5703125" style="12" customWidth="1"/>
    <col min="10" max="10" width="19" customWidth="1"/>
    <col min="11" max="11" width="23.85546875" customWidth="1"/>
  </cols>
  <sheetData>
    <row r="1" spans="4:11" ht="38.25" x14ac:dyDescent="0.25">
      <c r="H1" s="15" t="s">
        <v>9</v>
      </c>
      <c r="I1" s="15" t="s">
        <v>12</v>
      </c>
      <c r="J1" s="15" t="s">
        <v>10</v>
      </c>
      <c r="K1" s="15" t="s">
        <v>11</v>
      </c>
    </row>
    <row r="2" spans="4:11" x14ac:dyDescent="0.25">
      <c r="H2" s="16">
        <v>2021</v>
      </c>
      <c r="I2" s="16">
        <v>1</v>
      </c>
      <c r="J2" s="16">
        <v>0.22</v>
      </c>
      <c r="K2" s="17">
        <v>13734622.000000002</v>
      </c>
    </row>
    <row r="3" spans="4:11" s="12" customFormat="1" x14ac:dyDescent="0.25">
      <c r="D3" s="14"/>
      <c r="F3" s="11"/>
      <c r="G3" s="9"/>
      <c r="H3" s="16">
        <v>2021</v>
      </c>
      <c r="I3" s="16">
        <v>2</v>
      </c>
      <c r="J3" s="16">
        <v>0.3</v>
      </c>
      <c r="K3" s="17">
        <v>18731110.200000003</v>
      </c>
    </row>
    <row r="4" spans="4:11" x14ac:dyDescent="0.25">
      <c r="H4" s="16">
        <v>2021</v>
      </c>
      <c r="I4" s="16">
        <v>3</v>
      </c>
      <c r="J4" s="16">
        <v>0.3</v>
      </c>
      <c r="K4" s="17">
        <v>18731110.200000003</v>
      </c>
    </row>
    <row r="5" spans="4:11" x14ac:dyDescent="0.25">
      <c r="H5" s="16">
        <v>2020</v>
      </c>
      <c r="I5" s="16">
        <v>1</v>
      </c>
      <c r="J5" s="16">
        <v>0.14000000000000001</v>
      </c>
      <c r="K5" s="17">
        <v>8699679.5199999996</v>
      </c>
    </row>
    <row r="6" spans="4:11" x14ac:dyDescent="0.25">
      <c r="H6" s="16">
        <v>2020</v>
      </c>
      <c r="I6" s="16">
        <v>2</v>
      </c>
      <c r="J6" s="16">
        <v>0.33</v>
      </c>
      <c r="K6" s="17">
        <v>20581445.940000001</v>
      </c>
    </row>
    <row r="7" spans="4:11" x14ac:dyDescent="0.25">
      <c r="H7" s="16">
        <v>2020</v>
      </c>
      <c r="I7" s="16">
        <v>3</v>
      </c>
      <c r="J7" s="16">
        <v>0.34</v>
      </c>
      <c r="K7" s="17">
        <v>21208802.879999995</v>
      </c>
    </row>
    <row r="8" spans="4:11" x14ac:dyDescent="0.25">
      <c r="H8" s="16">
        <v>2020</v>
      </c>
      <c r="I8" s="16">
        <v>4</v>
      </c>
      <c r="J8" s="16">
        <v>0.31</v>
      </c>
      <c r="K8" s="17">
        <v>19347533.999999996</v>
      </c>
    </row>
    <row r="9" spans="4:11" x14ac:dyDescent="0.25">
      <c r="H9" s="16">
        <v>2019</v>
      </c>
      <c r="I9" s="16">
        <v>1</v>
      </c>
      <c r="J9" s="16">
        <v>0.28000000000000003</v>
      </c>
      <c r="K9" s="17">
        <v>17252078.48</v>
      </c>
    </row>
    <row r="10" spans="4:11" x14ac:dyDescent="0.25">
      <c r="H10" s="16">
        <v>2019</v>
      </c>
      <c r="I10" s="16">
        <v>2</v>
      </c>
      <c r="J10" s="16">
        <v>0.28000000000000003</v>
      </c>
      <c r="K10" s="17">
        <v>17341047.359999996</v>
      </c>
    </row>
    <row r="11" spans="4:11" x14ac:dyDescent="0.25">
      <c r="H11" s="16">
        <v>2019</v>
      </c>
      <c r="I11" s="16">
        <v>3</v>
      </c>
      <c r="J11" s="16">
        <v>0.28000000000000003</v>
      </c>
      <c r="K11" s="17">
        <v>17376190.159999996</v>
      </c>
    </row>
    <row r="12" spans="4:11" x14ac:dyDescent="0.25">
      <c r="H12" s="16">
        <v>2019</v>
      </c>
      <c r="I12" s="16">
        <v>4</v>
      </c>
      <c r="J12" s="16">
        <v>0.22</v>
      </c>
      <c r="K12" s="17">
        <v>13667632</v>
      </c>
    </row>
    <row r="13" spans="4:11" x14ac:dyDescent="0.25">
      <c r="H13" s="16">
        <v>2017</v>
      </c>
      <c r="I13" s="16">
        <v>1</v>
      </c>
      <c r="J13" s="16">
        <v>0.22</v>
      </c>
      <c r="K13" s="17">
        <v>13341675.160000002</v>
      </c>
    </row>
    <row r="14" spans="4:11" x14ac:dyDescent="0.25">
      <c r="H14" s="16">
        <v>2017</v>
      </c>
      <c r="I14" s="16">
        <v>2</v>
      </c>
      <c r="J14" s="16">
        <v>0.21</v>
      </c>
      <c r="K14" s="17">
        <v>12772112.640000006</v>
      </c>
    </row>
    <row r="15" spans="4:11" x14ac:dyDescent="0.25">
      <c r="H15" s="16">
        <v>2016</v>
      </c>
      <c r="I15" s="16">
        <v>1</v>
      </c>
      <c r="J15" s="16">
        <v>0.22</v>
      </c>
      <c r="K15" s="17">
        <v>13294453.920000002</v>
      </c>
    </row>
    <row r="16" spans="4:11" x14ac:dyDescent="0.25">
      <c r="H16" s="16">
        <v>2016</v>
      </c>
      <c r="I16" s="16">
        <v>2</v>
      </c>
      <c r="J16" s="16">
        <v>0.22</v>
      </c>
      <c r="K16" s="17">
        <v>13317281.999999998</v>
      </c>
    </row>
    <row r="17" spans="8:11" x14ac:dyDescent="0.25">
      <c r="H17" s="16">
        <v>2016</v>
      </c>
      <c r="I17" s="16">
        <v>3</v>
      </c>
      <c r="J17" s="16">
        <v>0.22</v>
      </c>
      <c r="K17" s="17">
        <v>13331266.74</v>
      </c>
    </row>
    <row r="18" spans="8:11" x14ac:dyDescent="0.25">
      <c r="H18" s="16">
        <v>2016</v>
      </c>
      <c r="I18" s="16">
        <v>4</v>
      </c>
      <c r="J18" s="16">
        <v>0.19</v>
      </c>
      <c r="K18" s="17">
        <v>11520797.819999995</v>
      </c>
    </row>
    <row r="19" spans="8:11" x14ac:dyDescent="0.25">
      <c r="H19" s="16">
        <v>2015</v>
      </c>
      <c r="I19" s="16">
        <v>1</v>
      </c>
      <c r="J19" s="16">
        <v>0.25</v>
      </c>
      <c r="K19" s="17">
        <v>13687371.25</v>
      </c>
    </row>
    <row r="20" spans="8:11" x14ac:dyDescent="0.25">
      <c r="H20" s="16">
        <v>2015</v>
      </c>
      <c r="I20" s="16">
        <v>4</v>
      </c>
      <c r="J20" s="16">
        <v>0.5</v>
      </c>
      <c r="K20" s="17">
        <v>30210153</v>
      </c>
    </row>
    <row r="21" spans="8:11" x14ac:dyDescent="0.25">
      <c r="H21" s="16">
        <v>2014</v>
      </c>
      <c r="I21" s="16">
        <v>1</v>
      </c>
      <c r="J21" s="16">
        <v>0.32</v>
      </c>
      <c r="K21" s="17">
        <v>16705816.320000004</v>
      </c>
    </row>
    <row r="22" spans="8:11" x14ac:dyDescent="0.25">
      <c r="H22" s="16">
        <v>2014</v>
      </c>
      <c r="I22" s="16">
        <v>2</v>
      </c>
      <c r="J22" s="16">
        <v>0.46</v>
      </c>
      <c r="K22" s="17">
        <v>25069082.760000009</v>
      </c>
    </row>
    <row r="23" spans="8:11" x14ac:dyDescent="0.25">
      <c r="H23" s="16">
        <v>2014</v>
      </c>
      <c r="I23" s="16">
        <v>3</v>
      </c>
      <c r="J23" s="16">
        <v>0.38</v>
      </c>
      <c r="K23" s="17">
        <v>20712279.239999998</v>
      </c>
    </row>
    <row r="24" spans="8:11" x14ac:dyDescent="0.25">
      <c r="H24" s="16">
        <v>2013</v>
      </c>
      <c r="I24" s="16">
        <v>1</v>
      </c>
      <c r="J24" s="16">
        <v>0.28999999999999998</v>
      </c>
      <c r="K24" s="17">
        <v>15079999.999999996</v>
      </c>
    </row>
    <row r="25" spans="8:11" x14ac:dyDescent="0.25">
      <c r="H25" s="16">
        <v>2013</v>
      </c>
      <c r="I25" s="16">
        <v>2</v>
      </c>
      <c r="J25" s="16">
        <v>0.32</v>
      </c>
      <c r="K25" s="17">
        <v>16640000.000000002</v>
      </c>
    </row>
    <row r="26" spans="8:11" x14ac:dyDescent="0.25">
      <c r="H26" s="16">
        <v>2013</v>
      </c>
      <c r="I26" s="16">
        <v>3</v>
      </c>
      <c r="J26" s="16">
        <v>0.32</v>
      </c>
      <c r="K26" s="17">
        <v>16678014.08</v>
      </c>
    </row>
    <row r="27" spans="8:11" x14ac:dyDescent="0.25">
      <c r="H27" s="16">
        <v>2013</v>
      </c>
      <c r="I27" s="16">
        <v>4</v>
      </c>
      <c r="J27" s="16">
        <v>0.28999999999999998</v>
      </c>
      <c r="K27" s="17">
        <v>15139646.039999997</v>
      </c>
    </row>
    <row r="28" spans="8:11" x14ac:dyDescent="0.25">
      <c r="H28" s="12"/>
      <c r="J28" s="12"/>
      <c r="K28" s="13"/>
    </row>
    <row r="29" spans="8:11" x14ac:dyDescent="0.25">
      <c r="H29" s="12"/>
      <c r="J29" s="12"/>
      <c r="K29" s="13"/>
    </row>
    <row r="30" spans="8:11" x14ac:dyDescent="0.25">
      <c r="H30" s="12"/>
      <c r="J30" s="12"/>
      <c r="K30" s="13"/>
    </row>
    <row r="31" spans="8:11" x14ac:dyDescent="0.25">
      <c r="H31" s="12"/>
      <c r="J31" s="12"/>
      <c r="K31" s="13"/>
    </row>
    <row r="32" spans="8:11" x14ac:dyDescent="0.25">
      <c r="H32" s="12"/>
      <c r="J32" s="12"/>
      <c r="K32" s="13"/>
    </row>
    <row r="33" spans="8:11" x14ac:dyDescent="0.25">
      <c r="H33" s="12"/>
      <c r="J33" s="12"/>
      <c r="K33" s="13"/>
    </row>
    <row r="34" spans="8:11" x14ac:dyDescent="0.25">
      <c r="H34" s="12"/>
      <c r="J34" s="12"/>
      <c r="K34" s="13"/>
    </row>
    <row r="35" spans="8:11" x14ac:dyDescent="0.25">
      <c r="H35" s="12"/>
      <c r="J35" s="12"/>
      <c r="K35" s="13"/>
    </row>
    <row r="36" spans="8:11" x14ac:dyDescent="0.25">
      <c r="H36" s="12"/>
      <c r="J36" s="12"/>
      <c r="K36" s="13"/>
    </row>
    <row r="37" spans="8:11" x14ac:dyDescent="0.25">
      <c r="H37" s="12"/>
      <c r="J37" s="12"/>
      <c r="K37" s="13"/>
    </row>
    <row r="38" spans="8:11" x14ac:dyDescent="0.25">
      <c r="H38" s="12"/>
      <c r="J38" s="12"/>
      <c r="K38" s="13"/>
    </row>
    <row r="39" spans="8:11" x14ac:dyDescent="0.25">
      <c r="H39" s="12"/>
      <c r="J39" s="12"/>
      <c r="K39" s="13"/>
    </row>
    <row r="40" spans="8:11" x14ac:dyDescent="0.25">
      <c r="H40" s="12"/>
      <c r="J40" s="12"/>
      <c r="K40" s="13"/>
    </row>
    <row r="41" spans="8:11" x14ac:dyDescent="0.25">
      <c r="H41" s="12"/>
      <c r="J41" s="12"/>
      <c r="K41" s="13"/>
    </row>
    <row r="42" spans="8:11" x14ac:dyDescent="0.25">
      <c r="H42" s="12"/>
      <c r="J42" s="12"/>
      <c r="K42" s="13"/>
    </row>
    <row r="43" spans="8:11" x14ac:dyDescent="0.25">
      <c r="H43" s="12"/>
      <c r="J43" s="12"/>
      <c r="K43" s="13"/>
    </row>
    <row r="44" spans="8:11" x14ac:dyDescent="0.25">
      <c r="H44" s="12"/>
      <c r="J44" s="12"/>
      <c r="K44" s="13"/>
    </row>
    <row r="45" spans="8:11" x14ac:dyDescent="0.25">
      <c r="H45" s="12"/>
      <c r="J45" s="12"/>
      <c r="K45" s="13"/>
    </row>
    <row r="46" spans="8:11" x14ac:dyDescent="0.25">
      <c r="H46" s="12"/>
      <c r="J46" s="12"/>
      <c r="K46" s="13"/>
    </row>
    <row r="47" spans="8:11" x14ac:dyDescent="0.25">
      <c r="H47" s="12"/>
      <c r="J47" s="12"/>
      <c r="K47" s="13"/>
    </row>
    <row r="48" spans="8:11" x14ac:dyDescent="0.25">
      <c r="H48" s="12"/>
      <c r="J48" s="12"/>
      <c r="K48" s="13"/>
    </row>
    <row r="49" spans="8:11" x14ac:dyDescent="0.25">
      <c r="H49" s="12"/>
      <c r="J49" s="12"/>
      <c r="K49" s="13"/>
    </row>
    <row r="50" spans="8:11" x14ac:dyDescent="0.25">
      <c r="H50" s="12"/>
      <c r="J50" s="12"/>
      <c r="K50" s="13"/>
    </row>
    <row r="51" spans="8:11" x14ac:dyDescent="0.25">
      <c r="H51" s="12"/>
      <c r="J51" s="12"/>
      <c r="K51" s="13"/>
    </row>
    <row r="52" spans="8:11" x14ac:dyDescent="0.25">
      <c r="H52" s="12"/>
      <c r="J52" s="12"/>
      <c r="K52" s="13"/>
    </row>
    <row r="53" spans="8:11" x14ac:dyDescent="0.25">
      <c r="H53" s="12"/>
      <c r="J53" s="12"/>
      <c r="K53" s="13"/>
    </row>
    <row r="54" spans="8:11" x14ac:dyDescent="0.25">
      <c r="H54" s="12"/>
      <c r="J54" s="12"/>
      <c r="K54" s="13"/>
    </row>
    <row r="55" spans="8:11" x14ac:dyDescent="0.25">
      <c r="H55" s="12"/>
      <c r="J55" s="12"/>
      <c r="K55" s="13"/>
    </row>
    <row r="56" spans="8:11" x14ac:dyDescent="0.25">
      <c r="H56" s="12"/>
      <c r="J56" s="12"/>
      <c r="K56" s="13"/>
    </row>
    <row r="57" spans="8:11" x14ac:dyDescent="0.25">
      <c r="H57" s="12"/>
      <c r="J57" s="12"/>
      <c r="K57" s="13"/>
    </row>
    <row r="58" spans="8:11" x14ac:dyDescent="0.25">
      <c r="H58" s="12"/>
      <c r="J58" s="12"/>
      <c r="K58" s="13"/>
    </row>
    <row r="59" spans="8:11" x14ac:dyDescent="0.25">
      <c r="H59" s="12"/>
      <c r="J59" s="12"/>
      <c r="K59" s="13"/>
    </row>
    <row r="60" spans="8:11" x14ac:dyDescent="0.25">
      <c r="H60" s="12"/>
      <c r="J60" s="12"/>
      <c r="K60" s="13"/>
    </row>
    <row r="61" spans="8:11" x14ac:dyDescent="0.25">
      <c r="H61" s="12"/>
      <c r="J61" s="12"/>
      <c r="K61" s="13"/>
    </row>
    <row r="62" spans="8:11" x14ac:dyDescent="0.25">
      <c r="H62" s="12"/>
      <c r="J62" s="12"/>
      <c r="K62" s="13"/>
    </row>
    <row r="63" spans="8:11" x14ac:dyDescent="0.25">
      <c r="H63" s="12"/>
      <c r="J63" s="12"/>
      <c r="K63" s="13"/>
    </row>
    <row r="64" spans="8:11" x14ac:dyDescent="0.25">
      <c r="H64" s="12"/>
      <c r="J64" s="12"/>
      <c r="K64" s="13"/>
    </row>
    <row r="65" spans="8:11" x14ac:dyDescent="0.25">
      <c r="H65" s="12"/>
      <c r="J65" s="12"/>
      <c r="K65" s="13"/>
    </row>
    <row r="66" spans="8:11" x14ac:dyDescent="0.25">
      <c r="H66" s="12"/>
      <c r="J66" s="12"/>
      <c r="K66" s="13"/>
    </row>
    <row r="67" spans="8:11" x14ac:dyDescent="0.25">
      <c r="H67" s="12"/>
      <c r="J67" s="12"/>
      <c r="K67" s="13"/>
    </row>
    <row r="68" spans="8:11" x14ac:dyDescent="0.25">
      <c r="H68" s="12"/>
      <c r="J68" s="12"/>
      <c r="K68" s="13"/>
    </row>
    <row r="69" spans="8:11" x14ac:dyDescent="0.25">
      <c r="H69" s="12"/>
      <c r="J69" s="12"/>
      <c r="K69" s="13"/>
    </row>
    <row r="70" spans="8:11" x14ac:dyDescent="0.25">
      <c r="H70" s="12"/>
      <c r="J70" s="12"/>
      <c r="K70" s="13"/>
    </row>
    <row r="71" spans="8:11" x14ac:dyDescent="0.25">
      <c r="H71" s="12"/>
      <c r="J71" s="12"/>
      <c r="K71" s="13"/>
    </row>
    <row r="72" spans="8:11" x14ac:dyDescent="0.25">
      <c r="H72" s="12"/>
      <c r="J72" s="12"/>
      <c r="K72" s="13"/>
    </row>
    <row r="73" spans="8:11" x14ac:dyDescent="0.25">
      <c r="H73" s="12"/>
      <c r="J73" s="12"/>
      <c r="K73" s="13"/>
    </row>
    <row r="74" spans="8:11" x14ac:dyDescent="0.25">
      <c r="H74" s="12"/>
      <c r="J74" s="12"/>
      <c r="K74" s="13"/>
    </row>
    <row r="75" spans="8:11" x14ac:dyDescent="0.25">
      <c r="H75" s="12"/>
      <c r="J75" s="12"/>
      <c r="K75" s="13"/>
    </row>
    <row r="76" spans="8:11" x14ac:dyDescent="0.25">
      <c r="H76" s="12"/>
      <c r="J76" s="12"/>
      <c r="K76" s="13"/>
    </row>
    <row r="77" spans="8:11" x14ac:dyDescent="0.25">
      <c r="H77" s="12"/>
      <c r="J77" s="12"/>
      <c r="K77" s="13"/>
    </row>
    <row r="78" spans="8:11" x14ac:dyDescent="0.25">
      <c r="H78" s="12"/>
      <c r="J78" s="12"/>
      <c r="K78" s="13"/>
    </row>
    <row r="79" spans="8:11" x14ac:dyDescent="0.25">
      <c r="H79" s="12"/>
      <c r="J79" s="12"/>
      <c r="K79" s="13"/>
    </row>
    <row r="80" spans="8:11" x14ac:dyDescent="0.25">
      <c r="H80" s="12"/>
      <c r="J80" s="12"/>
      <c r="K80" s="13"/>
    </row>
    <row r="81" spans="8:11" x14ac:dyDescent="0.25">
      <c r="H81" s="12"/>
      <c r="J81" s="12"/>
      <c r="K81" s="13"/>
    </row>
    <row r="82" spans="8:11" x14ac:dyDescent="0.25">
      <c r="H82" s="12"/>
      <c r="J82" s="12"/>
      <c r="K82" s="13"/>
    </row>
    <row r="83" spans="8:11" x14ac:dyDescent="0.25">
      <c r="H83" s="12"/>
      <c r="J83" s="12"/>
      <c r="K83" s="13"/>
    </row>
    <row r="84" spans="8:11" x14ac:dyDescent="0.25">
      <c r="H84" s="12"/>
      <c r="J84" s="12"/>
      <c r="K84" s="13"/>
    </row>
    <row r="85" spans="8:11" x14ac:dyDescent="0.25">
      <c r="H85" s="12"/>
      <c r="J85" s="12"/>
      <c r="K85" s="13"/>
    </row>
    <row r="86" spans="8:11" x14ac:dyDescent="0.25">
      <c r="H86" s="12"/>
      <c r="J86" s="12"/>
      <c r="K86" s="13"/>
    </row>
    <row r="87" spans="8:11" x14ac:dyDescent="0.25">
      <c r="H87" s="12"/>
      <c r="J87" s="12"/>
      <c r="K87" s="13"/>
    </row>
    <row r="88" spans="8:11" x14ac:dyDescent="0.25">
      <c r="H88" s="12"/>
      <c r="J88" s="12"/>
      <c r="K88" s="13"/>
    </row>
    <row r="89" spans="8:11" x14ac:dyDescent="0.25">
      <c r="H89" s="12"/>
      <c r="J89" s="12"/>
      <c r="K89" s="13"/>
    </row>
    <row r="90" spans="8:11" x14ac:dyDescent="0.25">
      <c r="H90" s="12"/>
      <c r="J90" s="12"/>
      <c r="K90" s="13"/>
    </row>
    <row r="91" spans="8:11" x14ac:dyDescent="0.25">
      <c r="H91" s="12"/>
      <c r="J91" s="12"/>
      <c r="K91" s="13"/>
    </row>
    <row r="92" spans="8:11" x14ac:dyDescent="0.25">
      <c r="H92" s="12"/>
      <c r="J92" s="12"/>
      <c r="K92" s="13"/>
    </row>
    <row r="93" spans="8:11" x14ac:dyDescent="0.25">
      <c r="H93" s="12"/>
      <c r="J93" s="12"/>
      <c r="K93" s="13"/>
    </row>
    <row r="94" spans="8:11" x14ac:dyDescent="0.25">
      <c r="H94" s="12"/>
      <c r="J94" s="12"/>
      <c r="K94" s="13"/>
    </row>
    <row r="95" spans="8:11" x14ac:dyDescent="0.25">
      <c r="H95" s="12"/>
      <c r="J95" s="12"/>
      <c r="K95" s="13"/>
    </row>
    <row r="96" spans="8:11" x14ac:dyDescent="0.25">
      <c r="H96" s="12"/>
      <c r="J96" s="12"/>
      <c r="K96" s="13"/>
    </row>
    <row r="97" spans="8:11" x14ac:dyDescent="0.25">
      <c r="H97" s="12"/>
      <c r="J97" s="12"/>
      <c r="K97" s="13"/>
    </row>
    <row r="98" spans="8:11" x14ac:dyDescent="0.25">
      <c r="H98" s="12"/>
      <c r="J98" s="12"/>
      <c r="K98" s="13"/>
    </row>
    <row r="99" spans="8:11" x14ac:dyDescent="0.25">
      <c r="H99" s="12"/>
      <c r="J99" s="12"/>
      <c r="K99" s="13"/>
    </row>
    <row r="100" spans="8:11" x14ac:dyDescent="0.25">
      <c r="H100" s="12"/>
      <c r="J100" s="12"/>
      <c r="K100" s="13"/>
    </row>
    <row r="101" spans="8:11" x14ac:dyDescent="0.25">
      <c r="H101" s="12"/>
      <c r="J101" s="12"/>
      <c r="K101" s="13"/>
    </row>
    <row r="102" spans="8:11" x14ac:dyDescent="0.25">
      <c r="H102" s="12"/>
      <c r="J102" s="12"/>
      <c r="K102" s="13"/>
    </row>
    <row r="103" spans="8:11" x14ac:dyDescent="0.25">
      <c r="H103" s="12"/>
      <c r="J103" s="12"/>
      <c r="K103" s="13"/>
    </row>
    <row r="104" spans="8:11" x14ac:dyDescent="0.25">
      <c r="H104" s="12"/>
      <c r="J104" s="12"/>
      <c r="K104" s="13"/>
    </row>
    <row r="105" spans="8:11" x14ac:dyDescent="0.25">
      <c r="H105" s="12"/>
      <c r="J105" s="12"/>
      <c r="K105" s="13"/>
    </row>
    <row r="106" spans="8:11" x14ac:dyDescent="0.25">
      <c r="H106" s="12"/>
      <c r="J106" s="12"/>
      <c r="K106" s="13"/>
    </row>
    <row r="107" spans="8:11" x14ac:dyDescent="0.25">
      <c r="H107" s="12"/>
      <c r="J107" s="12"/>
      <c r="K107" s="13"/>
    </row>
    <row r="108" spans="8:11" x14ac:dyDescent="0.25">
      <c r="H108" s="12"/>
      <c r="J108" s="12"/>
      <c r="K108" s="13"/>
    </row>
  </sheetData>
  <autoFilter ref="H1:K27" xr:uid="{00000000-0009-0000-0000-000001000000}">
    <sortState xmlns:xlrd2="http://schemas.microsoft.com/office/spreadsheetml/2017/richdata2" ref="H35:K59">
      <sortCondition descending="1" ref="H34:H59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QIWI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Гараханян Анастасия Сергеевна</dc:creator>
  <cp:lastModifiedBy>Юрий Боровков</cp:lastModifiedBy>
  <dcterms:created xsi:type="dcterms:W3CDTF">2021-11-09T13:21:54Z</dcterms:created>
  <dcterms:modified xsi:type="dcterms:W3CDTF">2022-01-16T18:21:32Z</dcterms:modified>
</cp:coreProperties>
</file>